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8"/>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Municípios/Lote 2/OK. Vila Franca de Xira/"/>
    </mc:Choice>
  </mc:AlternateContent>
  <xr:revisionPtr revIDLastSave="125" documentId="13_ncr:1_{CBF96E0A-D61C-0C4C-9E7B-5CB1DE5D5C1C}" xr6:coauthVersionLast="47" xr6:coauthVersionMax="47" xr10:uidLastSave="{D0494464-BC5B-804E-93F5-9583DA28A3AA}"/>
  <workbookProtection workbookPassword="CF7A" lockStructure="1"/>
  <bookViews>
    <workbookView xWindow="0" yWindow="660" windowWidth="34560" windowHeight="2000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<sst xmlns="http://schemas.openxmlformats.org/spreadsheetml/2006/main" count="202" uniqueCount="59">
  <si>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</si>
  <si>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</si>
  <si>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</si>
  <si>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</si>
  <si>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</si>
  <si>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</si>
  <si>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</si>
  <si>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</si>
  <si>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</si>
  <si>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</si>
  <si>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</si>
  <si>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</si>
  <si>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</si>
  <si>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</si>
  <si>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</si>
  <si>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</si>
  <si>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</si>
  <si>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</si>
  <si>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</si>
  <si>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</si>
  <si>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</si>
  <si>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</si>
  <si>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</si>
  <si>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</si>
  <si>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</si>
  <si>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</si>
  <si>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</si>
  <si>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</si>
  <si>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</si>
  <si>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</si>
  <si>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</si>
  <si>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</si>
  <si>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</si>
  <si>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</si>
  <si>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</si>
  <si>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</si>
  <si>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</si>
  <si>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</si>
  <si>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</si>
  <si>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</si>
  <si>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</si>
  <si>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</si>
  <si>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</si>
  <si>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</si>
  <si>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</si>
  <si>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</si>
  <si>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</si>
  <si>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</si>
  <si>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</si>
  <si>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</si>
  <si>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</si>
  <si>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</si>
  <si>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</si>
  <si>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No seguimento da explicação do critério 1.2, assumimos que não existem formulários multipágina e, logo, este critério não se aplica.</t>
  </si>
  <si>
    <t>Os formulários utilizados não necessitam nem usam este tipo de funcionalidades.</t>
  </si>
  <si>
    <t>Não existem ações destrutivas que possam ser realizadas através dos formulários utilizados.</t>
  </si>
  <si>
    <t>https://www.cm-vfxira.pt</t>
  </si>
  <si>
    <t>Município de Vila Franca de Xira</t>
  </si>
  <si>
    <t>https://www.cm-vfxira.pt/fale-connosco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</si>
</sst>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0" fillId="0" borderId="0" xfId="0" applyAlignment="1">
      <alignment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30850</xdr:rowOff>
    </xdr:to>
    <xdr:pic>
      <xdr:nvPicPr>
        <xdr:cNvPr id="2" name="Picture 1">
          <a:extLst>
            <a:ext uri="{FF2B5EF4-FFF2-40B4-BE49-F238E27FC236}">
              <a16:creationId xmlns:a16="http://schemas.microsoft.com/office/drawing/2014/main" id="{68FB7FAD-DC96-5168-DDC6-CFE1C175C6A1}"/>
            </a:ext>
          </a:extLst>
        </xdr:cNvPr>
        <xdr:cNvPicPr>
          <a:picLocks noChangeAspect="1"/>
        </xdr:cNvPicPr>
      </xdr:nvPicPr>
      <xdr:blipFill>
        <a:blip xmlns:r="http://schemas.openxmlformats.org/officeDocument/2006/relationships" r:embed="rId1"/>
        <a:stretch>
          <a:fillRect/>
        </a:stretch>
      </xdr:blipFill>
      <xdr:spPr>
        <a:xfrm>
          <a:off x="825500" y="1803400"/>
          <a:ext cx="4318000" cy="246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736600</xdr:colOff>
      <xdr:row>18</xdr:row>
      <xdr:rowOff>171705</xdr:rowOff>
    </xdr:to>
    <xdr:pic>
      <xdr:nvPicPr>
        <xdr:cNvPr id="3" name="Picture 2">
          <a:extLst>
            <a:ext uri="{FF2B5EF4-FFF2-40B4-BE49-F238E27FC236}">
              <a16:creationId xmlns:a16="http://schemas.microsoft.com/office/drawing/2014/main" id="{B9F66A29-4112-F1BB-B8DA-B0160BFC81BC}"/>
            </a:ext>
          </a:extLst>
        </xdr:cNvPr>
        <xdr:cNvPicPr>
          <a:picLocks noChangeAspect="1"/>
        </xdr:cNvPicPr>
      </xdr:nvPicPr>
      <xdr:blipFill>
        <a:blip xmlns:r="http://schemas.openxmlformats.org/officeDocument/2006/relationships" r:embed="rId1"/>
        <a:stretch>
          <a:fillRect/>
        </a:stretch>
      </xdr:blipFill>
      <xdr:spPr>
        <a:xfrm>
          <a:off x="825500" y="2006600"/>
          <a:ext cx="4279900" cy="2406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736600</xdr:colOff>
      <xdr:row>18</xdr:row>
      <xdr:rowOff>171705</xdr:rowOff>
    </xdr:to>
    <xdr:pic>
      <xdr:nvPicPr>
        <xdr:cNvPr id="3" name="Picture 2">
          <a:extLst>
            <a:ext uri="{FF2B5EF4-FFF2-40B4-BE49-F238E27FC236}">
              <a16:creationId xmlns:a16="http://schemas.microsoft.com/office/drawing/2014/main" id="{817B8AB6-D544-4344-8D7D-5F420CE762FF}"/>
            </a:ext>
          </a:extLst>
        </xdr:cNvPr>
        <xdr:cNvPicPr>
          <a:picLocks noChangeAspect="1"/>
        </xdr:cNvPicPr>
      </xdr:nvPicPr>
      <xdr:blipFill>
        <a:blip xmlns:r="http://schemas.openxmlformats.org/officeDocument/2006/relationships" r:embed="rId1"/>
        <a:stretch>
          <a:fillRect/>
        </a:stretch>
      </xdr:blipFill>
      <xdr:spPr>
        <a:xfrm>
          <a:off x="825500" y="2006600"/>
          <a:ext cx="4279900" cy="2406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3" name="Picture 2">
          <a:extLst>
            <a:ext uri="{FF2B5EF4-FFF2-40B4-BE49-F238E27FC236}">
              <a16:creationId xmlns:a16="http://schemas.microsoft.com/office/drawing/2014/main" id="{20A32C40-90B6-AE7A-BCDD-69D75AA18F91}"/>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9</xdr:row>
      <xdr:rowOff>38100</xdr:rowOff>
    </xdr:to>
    <xdr:pic>
      <xdr:nvPicPr>
        <xdr:cNvPr id="2" name="Picture 1">
          <a:extLst>
            <a:ext uri="{FF2B5EF4-FFF2-40B4-BE49-F238E27FC236}">
              <a16:creationId xmlns:a16="http://schemas.microsoft.com/office/drawing/2014/main" id="{41E0646C-AB1D-8048-BAA6-A8C09A535EEB}"/>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9</xdr:row>
      <xdr:rowOff>139700</xdr:rowOff>
    </xdr:to>
    <xdr:pic>
      <xdr:nvPicPr>
        <xdr:cNvPr id="2" name="Picture 1">
          <a:extLst>
            <a:ext uri="{FF2B5EF4-FFF2-40B4-BE49-F238E27FC236}">
              <a16:creationId xmlns:a16="http://schemas.microsoft.com/office/drawing/2014/main" id="{7C52A08E-1067-7D48-832E-371D3C3B5B6A}"/>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749300</xdr:colOff>
      <xdr:row>19</xdr:row>
      <xdr:rowOff>16325</xdr:rowOff>
    </xdr:to>
    <xdr:pic>
      <xdr:nvPicPr>
        <xdr:cNvPr id="4" name="Picture 3">
          <a:extLst>
            <a:ext uri="{FF2B5EF4-FFF2-40B4-BE49-F238E27FC236}">
              <a16:creationId xmlns:a16="http://schemas.microsoft.com/office/drawing/2014/main" id="{7C77E1DE-1601-A3AE-6C69-F557C47A66EA}"/>
            </a:ext>
          </a:extLst>
        </xdr:cNvPr>
        <xdr:cNvPicPr>
          <a:picLocks noChangeAspect="1"/>
        </xdr:cNvPicPr>
      </xdr:nvPicPr>
      <xdr:blipFill>
        <a:blip xmlns:r="http://schemas.openxmlformats.org/officeDocument/2006/relationships" r:embed="rId1"/>
        <a:stretch>
          <a:fillRect/>
        </a:stretch>
      </xdr:blipFill>
      <xdr:spPr>
        <a:xfrm>
          <a:off x="825500" y="1803400"/>
          <a:ext cx="4292600" cy="2454725"/>
        </a:xfrm>
        <a:prstGeom prst="rect">
          <a:avLst/>
        </a:prstGeom>
      </xdr:spPr>
    </xdr:pic>
    <xdr:clientData/>
  </xdr:twoCellAnchor>
  <xdr:twoCellAnchor editAs="oneCell">
    <xdr:from>
      <xdr:col>1</xdr:col>
      <xdr:colOff>0</xdr:colOff>
      <xdr:row>20</xdr:row>
      <xdr:rowOff>0</xdr:rowOff>
    </xdr:from>
    <xdr:to>
      <xdr:col>8</xdr:col>
      <xdr:colOff>749300</xdr:colOff>
      <xdr:row>32</xdr:row>
      <xdr:rowOff>16325</xdr:rowOff>
    </xdr:to>
    <xdr:pic>
      <xdr:nvPicPr>
        <xdr:cNvPr id="5" name="Picture 4">
          <a:extLst>
            <a:ext uri="{FF2B5EF4-FFF2-40B4-BE49-F238E27FC236}">
              <a16:creationId xmlns:a16="http://schemas.microsoft.com/office/drawing/2014/main" id="{285DF0B4-B298-119B-71D8-BBB06E405B85}"/>
            </a:ext>
          </a:extLst>
        </xdr:cNvPr>
        <xdr:cNvPicPr>
          <a:picLocks noChangeAspect="1"/>
        </xdr:cNvPicPr>
      </xdr:nvPicPr>
      <xdr:blipFill>
        <a:blip xmlns:r="http://schemas.openxmlformats.org/officeDocument/2006/relationships" r:embed="rId2"/>
        <a:stretch>
          <a:fillRect/>
        </a:stretch>
      </xdr:blipFill>
      <xdr:spPr>
        <a:xfrm>
          <a:off x="825500" y="4445000"/>
          <a:ext cx="4292600" cy="24547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736600</xdr:colOff>
      <xdr:row>19</xdr:row>
      <xdr:rowOff>9063</xdr:rowOff>
    </xdr:to>
    <xdr:pic>
      <xdr:nvPicPr>
        <xdr:cNvPr id="3" name="Picture 2">
          <a:extLst>
            <a:ext uri="{FF2B5EF4-FFF2-40B4-BE49-F238E27FC236}">
              <a16:creationId xmlns:a16="http://schemas.microsoft.com/office/drawing/2014/main" id="{AF26E454-3DE3-C601-EACE-DFD56BF70EF0}"/>
            </a:ext>
          </a:extLst>
        </xdr:cNvPr>
        <xdr:cNvPicPr>
          <a:picLocks noChangeAspect="1"/>
        </xdr:cNvPicPr>
      </xdr:nvPicPr>
      <xdr:blipFill>
        <a:blip xmlns:r="http://schemas.openxmlformats.org/officeDocument/2006/relationships" r:embed="rId1"/>
        <a:stretch>
          <a:fillRect/>
        </a:stretch>
      </xdr:blipFill>
      <xdr:spPr>
        <a:xfrm>
          <a:off x="825500" y="2006600"/>
          <a:ext cx="4279900" cy="24474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38113</xdr:rowOff>
    </xdr:to>
    <xdr:pic>
      <xdr:nvPicPr>
        <xdr:cNvPr id="3" name="Picture 2">
          <a:extLst>
            <a:ext uri="{FF2B5EF4-FFF2-40B4-BE49-F238E27FC236}">
              <a16:creationId xmlns:a16="http://schemas.microsoft.com/office/drawing/2014/main" id="{2B66C603-8F7A-1A54-A99B-D6DACFDAD0A8}"/>
            </a:ext>
          </a:extLst>
        </xdr:cNvPr>
        <xdr:cNvPicPr>
          <a:picLocks noChangeAspect="1"/>
        </xdr:cNvPicPr>
      </xdr:nvPicPr>
      <xdr:blipFill>
        <a:blip xmlns:r="http://schemas.openxmlformats.org/officeDocument/2006/relationships" r:embed="rId1"/>
        <a:stretch>
          <a:fillRect/>
        </a:stretch>
      </xdr:blipFill>
      <xdr:spPr>
        <a:xfrm>
          <a:off x="825500" y="2006600"/>
          <a:ext cx="4330700" cy="247651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F12" sqref="F12:M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24" t="s">
        <v>49</v>
      </c>
      <c r="J2" s="24"/>
      <c r="K2" s="24"/>
      <c r="L2" s="24"/>
      <c r="M2" s="24"/>
    </row>
    <row r="3" spans="2:15" x14ac:dyDescent="0.2">
      <c r="I3" s="24"/>
      <c r="J3" s="24"/>
      <c r="K3" s="24"/>
      <c r="L3" s="24"/>
      <c r="M3" s="24"/>
    </row>
    <row r="5" spans="2:15" ht="22" customHeight="1" x14ac:dyDescent="0.2">
      <c r="C5" s="27" t="s">
        <v>11</v>
      </c>
      <c r="D5" s="27"/>
      <c r="E5" s="27"/>
      <c r="F5" s="27"/>
      <c r="G5" s="32" t="s">
        <v>57</v>
      </c>
      <c r="H5" s="32"/>
      <c r="I5" s="32"/>
      <c r="J5" s="32"/>
      <c r="K5" s="32"/>
      <c r="L5" s="32"/>
      <c r="M5" s="32"/>
      <c r="N5" s="32"/>
      <c r="O5" s="32"/>
    </row>
    <row r="6" spans="2:15" ht="22" customHeight="1" x14ac:dyDescent="0.2">
      <c r="C6" s="27" t="s">
        <v>12</v>
      </c>
      <c r="D6" s="27"/>
      <c r="E6" s="27"/>
      <c r="F6" s="27"/>
      <c r="G6" s="32" t="s">
        <v>56</v>
      </c>
      <c r="H6" s="32"/>
      <c r="I6" s="32"/>
      <c r="J6" s="32"/>
      <c r="K6" s="32"/>
      <c r="L6" s="32"/>
      <c r="M6" s="32"/>
      <c r="N6" s="32"/>
      <c r="O6" s="32"/>
    </row>
    <row r="7" spans="2:15" ht="22" customHeight="1" x14ac:dyDescent="0.2">
      <c r="C7" s="27" t="s">
        <v>10</v>
      </c>
      <c r="D7" s="27"/>
      <c r="E7" s="27"/>
      <c r="F7" s="27"/>
      <c r="G7" s="32" t="s">
        <v>57</v>
      </c>
      <c r="H7" s="32"/>
      <c r="I7" s="32"/>
      <c r="J7" s="32"/>
      <c r="K7" s="32"/>
      <c r="L7" s="32"/>
      <c r="M7" s="32"/>
      <c r="N7" s="32"/>
      <c r="O7" s="32"/>
    </row>
    <row r="8" spans="2:15" ht="22" customHeight="1" x14ac:dyDescent="0.2">
      <c r="C8" s="27" t="s">
        <v>8</v>
      </c>
      <c r="D8" s="27"/>
      <c r="E8" s="27"/>
      <c r="F8" s="27"/>
      <c r="G8" s="21">
        <v>46072</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9" t="s">
        <v>18</v>
      </c>
      <c r="F11" s="29"/>
      <c r="G11" s="29"/>
      <c r="H11" s="29"/>
      <c r="I11" s="29"/>
      <c r="J11" s="29"/>
      <c r="K11" s="29"/>
      <c r="L11" s="29"/>
      <c r="M11" s="30"/>
    </row>
    <row r="12" spans="2:15" s="10" customFormat="1" ht="22" customHeight="1" x14ac:dyDescent="0.2">
      <c r="B12" s="13" t="str">
        <f>IF('1.1'!$B$3="x","x"," ")</f>
        <v>x</v>
      </c>
      <c r="C12" s="13" t="str">
        <f>IF('1.1'!$C$3="x","x"," ")</f>
        <v xml:space="preserve"> </v>
      </c>
      <c r="D12" s="13" t="str">
        <f>IF('1.1'!$D$3="x","x"," ")</f>
        <v xml:space="preserve"> </v>
      </c>
      <c r="F12" s="25" t="s">
        <v>22</v>
      </c>
      <c r="G12" s="25"/>
      <c r="H12" s="25"/>
      <c r="I12" s="25"/>
      <c r="J12" s="25"/>
      <c r="K12" s="25"/>
      <c r="L12" s="25"/>
      <c r="M12" s="25"/>
    </row>
    <row r="13" spans="2:15" s="10" customFormat="1" ht="22" customHeight="1" x14ac:dyDescent="0.2">
      <c r="B13" s="13" t="str">
        <f>IF('1.2'!$B$3="x","x"," ")</f>
        <v xml:space="preserve"> </v>
      </c>
      <c r="C13" s="13" t="str">
        <f>IF('1.2'!$C$3="x","x"," ")</f>
        <v>x</v>
      </c>
      <c r="D13" s="13" t="str">
        <f>IF('1.2'!$D$3="x","x"," ")</f>
        <v xml:space="preserve"> </v>
      </c>
      <c r="F13" s="26" t="s">
        <v>23</v>
      </c>
      <c r="G13" s="26"/>
      <c r="H13" s="26"/>
      <c r="I13" s="26"/>
      <c r="J13" s="26"/>
      <c r="K13" s="26"/>
      <c r="L13" s="26"/>
      <c r="M13" s="26"/>
    </row>
    <row r="14" spans="2:15" s="10" customFormat="1" ht="22" customHeight="1" x14ac:dyDescent="0.2">
      <c r="B14" s="13" t="str">
        <f>IF('1.3'!$B$3="x","x"," ")</f>
        <v xml:space="preserve"> </v>
      </c>
      <c r="C14" s="13" t="str">
        <f>IF('1.3'!$C$3="x","x"," ")</f>
        <v xml:space="preserve"> </v>
      </c>
      <c r="D14" s="13" t="str">
        <f>IF('1.3'!$D$3="x","x"," ")</f>
        <v>x</v>
      </c>
      <c r="F14" s="31" t="s">
        <v>24</v>
      </c>
      <c r="G14" s="31"/>
      <c r="H14" s="31"/>
      <c r="I14" s="31"/>
      <c r="J14" s="31"/>
      <c r="K14" s="31"/>
      <c r="L14" s="31"/>
      <c r="M14" s="31"/>
    </row>
    <row r="15" spans="2:15" s="10" customFormat="1" ht="22" customHeight="1" x14ac:dyDescent="0.2">
      <c r="B15" s="11"/>
      <c r="C15" s="12"/>
      <c r="D15" s="12"/>
      <c r="E15" s="29" t="s">
        <v>19</v>
      </c>
      <c r="F15" s="29"/>
      <c r="G15" s="29"/>
      <c r="H15" s="29"/>
      <c r="I15" s="29"/>
      <c r="J15" s="29"/>
      <c r="K15" s="29"/>
      <c r="L15" s="29"/>
      <c r="M15" s="30"/>
    </row>
    <row r="16" spans="2:15" s="10" customFormat="1" ht="22" customHeight="1" x14ac:dyDescent="0.2">
      <c r="B16" s="13" t="str">
        <f>IF('2.1'!$B$3="x","x"," ")</f>
        <v>x</v>
      </c>
      <c r="C16" s="13" t="str">
        <f>IF('2.1'!$C$3="x","x"," ")</f>
        <v xml:space="preserve"> </v>
      </c>
      <c r="D16" s="13" t="str">
        <f>IF('2.1'!$D$3="x","x"," ")</f>
        <v xml:space="preserve"> </v>
      </c>
      <c r="F16" s="25" t="s">
        <v>25</v>
      </c>
      <c r="G16" s="25"/>
      <c r="H16" s="25"/>
      <c r="I16" s="25"/>
      <c r="J16" s="25"/>
      <c r="K16" s="25"/>
      <c r="L16" s="25"/>
      <c r="M16" s="25"/>
    </row>
    <row r="17" spans="2:13" s="10" customFormat="1" ht="22" customHeight="1" x14ac:dyDescent="0.2">
      <c r="B17" s="13" t="str">
        <f>IF('2.2'!$B$3="x","x"," ")</f>
        <v xml:space="preserve"> </v>
      </c>
      <c r="C17" s="13" t="str">
        <f>IF('2.2'!$C$3="x","x"," ")</f>
        <v xml:space="preserve"> </v>
      </c>
      <c r="D17" s="13" t="str">
        <f>IF('2.2'!$D$3="x","x"," ")</f>
        <v>x</v>
      </c>
      <c r="F17" s="26" t="s">
        <v>26</v>
      </c>
      <c r="G17" s="26"/>
      <c r="H17" s="26"/>
      <c r="I17" s="26"/>
      <c r="J17" s="26"/>
      <c r="K17" s="26"/>
      <c r="L17" s="26"/>
      <c r="M17" s="26"/>
    </row>
    <row r="18" spans="2:13" s="10" customFormat="1" ht="22" customHeight="1" x14ac:dyDescent="0.2">
      <c r="B18" s="13" t="str">
        <f>IF('2.3'!$B$3="x","x"," ")</f>
        <v>x</v>
      </c>
      <c r="C18" s="13" t="str">
        <f>IF('2.3'!$C$3="x","x"," ")</f>
        <v xml:space="preserve"> </v>
      </c>
      <c r="D18" s="13" t="str">
        <f>IF('2.3'!$D$3="x","x"," ")</f>
        <v xml:space="preserve"> </v>
      </c>
      <c r="F18" s="26" t="s">
        <v>27</v>
      </c>
      <c r="G18" s="26"/>
      <c r="H18" s="26"/>
      <c r="I18" s="26"/>
      <c r="J18" s="26"/>
      <c r="K18" s="26"/>
      <c r="L18" s="26"/>
      <c r="M18" s="26"/>
    </row>
    <row r="19" spans="2:13" s="10" customFormat="1" ht="22" customHeight="1" x14ac:dyDescent="0.2">
      <c r="B19" s="13" t="str">
        <f>IF('2.4'!$B$3="x","x"," ")</f>
        <v>x</v>
      </c>
      <c r="C19" s="13" t="str">
        <f>IF('2.4'!$C$3="x","x"," ")</f>
        <v xml:space="preserve"> </v>
      </c>
      <c r="D19" s="13" t="str">
        <f>IF('2.4'!$D$3="x","x"," ")</f>
        <v xml:space="preserve"> </v>
      </c>
      <c r="F19" s="31" t="s">
        <v>28</v>
      </c>
      <c r="G19" s="31"/>
      <c r="H19" s="31"/>
      <c r="I19" s="31"/>
      <c r="J19" s="31"/>
      <c r="K19" s="31"/>
      <c r="L19" s="31"/>
      <c r="M19" s="31"/>
    </row>
    <row r="20" spans="2:13" s="10" customFormat="1" ht="22" customHeight="1" x14ac:dyDescent="0.2">
      <c r="B20" s="11"/>
      <c r="C20" s="12"/>
      <c r="D20" s="12"/>
      <c r="E20" s="29" t="s">
        <v>20</v>
      </c>
      <c r="F20" s="29"/>
      <c r="G20" s="29"/>
      <c r="H20" s="29"/>
      <c r="I20" s="29"/>
      <c r="J20" s="29"/>
      <c r="K20" s="29"/>
      <c r="L20" s="29"/>
      <c r="M20" s="30"/>
    </row>
    <row r="21" spans="2:13" s="10" customFormat="1" ht="22" customHeight="1" x14ac:dyDescent="0.2">
      <c r="B21" s="13" t="str">
        <f>IF('3.1'!$B$3="x","x"," ")</f>
        <v>x</v>
      </c>
      <c r="C21" s="13" t="str">
        <f>IF('3.1'!$C$3="x","x"," ")</f>
        <v xml:space="preserve"> </v>
      </c>
      <c r="D21" s="13" t="str">
        <f>IF('3.1'!$D$3="x","x"," ")</f>
        <v xml:space="preserve"> </v>
      </c>
      <c r="F21" s="25" t="s">
        <v>29</v>
      </c>
      <c r="G21" s="25"/>
      <c r="H21" s="25"/>
      <c r="I21" s="25"/>
      <c r="J21" s="25"/>
      <c r="K21" s="25"/>
      <c r="L21" s="25"/>
      <c r="M21" s="25"/>
    </row>
    <row r="22" spans="2:13" s="10" customFormat="1" ht="22" customHeight="1" x14ac:dyDescent="0.2">
      <c r="B22" s="13" t="str">
        <f>IF('3.2'!$B$3="x","x"," ")</f>
        <v>x</v>
      </c>
      <c r="C22" s="13" t="str">
        <f>IF('3.2'!$C$3="x","x"," ")</f>
        <v xml:space="preserve"> </v>
      </c>
      <c r="D22" s="13" t="str">
        <f>IF('3.2'!$D$3="x","x"," ")</f>
        <v xml:space="preserve"> </v>
      </c>
      <c r="F22" s="31" t="s">
        <v>30</v>
      </c>
      <c r="G22" s="31"/>
      <c r="H22" s="31"/>
      <c r="I22" s="31"/>
      <c r="J22" s="31"/>
      <c r="K22" s="31"/>
      <c r="L22" s="31"/>
      <c r="M22" s="31"/>
    </row>
    <row r="23" spans="2:13" s="10" customFormat="1" ht="22" customHeight="1" x14ac:dyDescent="0.2">
      <c r="B23" s="11"/>
      <c r="C23" s="12"/>
      <c r="D23" s="12"/>
      <c r="E23" s="29" t="s">
        <v>21</v>
      </c>
      <c r="F23" s="29"/>
      <c r="G23" s="29"/>
      <c r="H23" s="29"/>
      <c r="I23" s="29"/>
      <c r="J23" s="29"/>
      <c r="K23" s="29"/>
      <c r="L23" s="29"/>
      <c r="M23" s="30"/>
    </row>
    <row r="24" spans="2:13" s="10" customFormat="1" ht="22" customHeight="1" x14ac:dyDescent="0.2">
      <c r="B24" s="13" t="str">
        <f>IF('4.1'!$B$3="x","x"," ")</f>
        <v>x</v>
      </c>
      <c r="C24" s="13" t="str">
        <f>IF('4.1'!$C$3="x","x"," ")</f>
        <v xml:space="preserve"> </v>
      </c>
      <c r="D24" s="13" t="str">
        <f>IF('4.1'!$D$3="x","x"," ")</f>
        <v xml:space="preserve"> </v>
      </c>
      <c r="F24" s="25" t="s">
        <v>31</v>
      </c>
      <c r="G24" s="25"/>
      <c r="H24" s="25"/>
      <c r="I24" s="25"/>
      <c r="J24" s="25"/>
      <c r="K24" s="25"/>
      <c r="L24" s="25"/>
      <c r="M24" s="25"/>
    </row>
    <row r="25" spans="2:13" s="10" customFormat="1" ht="22" customHeight="1" x14ac:dyDescent="0.2">
      <c r="B25" s="13" t="str">
        <f>IF('4.2'!$B$3="x","x"," ")</f>
        <v xml:space="preserve"> </v>
      </c>
      <c r="C25" s="13" t="str">
        <f>IF('4.2'!$C$3="x","x"," ")</f>
        <v xml:space="preserve"> </v>
      </c>
      <c r="D25" s="13" t="str">
        <f>IF('4.2'!$D$3="x","x"," ")</f>
        <v>x</v>
      </c>
      <c r="F25" s="26" t="s">
        <v>32</v>
      </c>
      <c r="G25" s="26"/>
      <c r="H25" s="26"/>
      <c r="I25" s="26"/>
      <c r="J25" s="26"/>
      <c r="K25" s="26"/>
      <c r="L25" s="26"/>
      <c r="M25" s="26"/>
    </row>
    <row r="26" spans="2:13" s="10" customFormat="1" ht="22" customHeight="1" x14ac:dyDescent="0.2">
      <c r="B26" s="13" t="str">
        <f>IF('4.3'!$B$3="x","x"," ")</f>
        <v>x</v>
      </c>
      <c r="C26" s="13" t="str">
        <f>IF('4.3'!$C$3="x","x"," ")</f>
        <v xml:space="preserve"> </v>
      </c>
      <c r="D26" s="13" t="str">
        <f>IF('4.3'!$D$3="x","x"," ")</f>
        <v xml:space="preserve"> </v>
      </c>
      <c r="F26" s="26" t="s">
        <v>33</v>
      </c>
      <c r="G26" s="26"/>
      <c r="H26" s="26"/>
      <c r="I26" s="26"/>
      <c r="J26" s="26"/>
      <c r="K26" s="26"/>
      <c r="L26" s="26"/>
      <c r="M26" s="26"/>
    </row>
    <row r="27" spans="2:13" s="10" customFormat="1" ht="22" customHeight="1" x14ac:dyDescent="0.2">
      <c r="B27" s="13" t="str">
        <f>IF('4.4'!$B$3="x","x"," ")</f>
        <v>x</v>
      </c>
      <c r="C27" s="13" t="str">
        <f>IF('4.4'!$C$3="x","x"," ")</f>
        <v xml:space="preserve"> </v>
      </c>
      <c r="D27" s="13" t="str">
        <f>IF('4.4'!$D$3="x","x"," ")</f>
        <v xml:space="preserve"> </v>
      </c>
      <c r="F27" s="26" t="s">
        <v>34</v>
      </c>
      <c r="G27" s="26"/>
      <c r="H27" s="26"/>
      <c r="I27" s="26"/>
      <c r="J27" s="26"/>
      <c r="K27" s="26"/>
      <c r="L27" s="26"/>
      <c r="M27" s="26"/>
    </row>
    <row r="31" spans="2:13" ht="34" x14ac:dyDescent="0.4">
      <c r="F31" s="2" t="s">
        <v>7</v>
      </c>
    </row>
    <row r="32" spans="2:13" x14ac:dyDescent="0.2">
      <c r="F32" s="28" t="s">
        <v>13</v>
      </c>
      <c r="G32" s="28"/>
      <c r="H32">
        <f>COUNTIF(D12:D27,"x")</f>
        <v>3</v>
      </c>
    </row>
    <row r="33" spans="6:11" x14ac:dyDescent="0.2">
      <c r="F33" s="28" t="s">
        <v>14</v>
      </c>
      <c r="G33" s="28"/>
      <c r="H33">
        <v>13</v>
      </c>
    </row>
    <row r="34" spans="6:11" ht="31" x14ac:dyDescent="0.35">
      <c r="H34" s="3">
        <f>IF((13-COUNTIF($D$12:$D$27,"x")),COUNTIF($B$12:$B$27,"x")/(13-COUNTIF($D$12:$D$27,"x")),"Não Aplicável")</f>
        <v>0.9</v>
      </c>
    </row>
    <row r="36" spans="6:11" x14ac:dyDescent="0.2">
      <c r="F36" t="s">
        <v>9</v>
      </c>
    </row>
    <row r="38" spans="6:11" x14ac:dyDescent="0.2">
      <c r="G38" s="22" t="s">
        <v>50</v>
      </c>
      <c r="H38" s="22"/>
      <c r="I38" s="22"/>
      <c r="J38" s="22"/>
      <c r="K38" s="22"/>
    </row>
    <row r="39" spans="6:11" x14ac:dyDescent="0.2">
      <c r="G39" s="22"/>
      <c r="H39" s="22"/>
      <c r="I39" s="22"/>
      <c r="J39" s="22"/>
      <c r="K39" s="22"/>
    </row>
    <row r="40" spans="6:11" x14ac:dyDescent="0.2">
      <c r="G40" s="22"/>
      <c r="H40" s="22"/>
      <c r="I40" s="22"/>
      <c r="J40" s="22"/>
      <c r="K40" s="22"/>
    </row>
    <row r="41" spans="6:11" x14ac:dyDescent="0.2">
      <c r="G41" s="22"/>
      <c r="H41" s="22"/>
      <c r="I41" s="22"/>
      <c r="J41" s="22"/>
      <c r="K41" s="22"/>
    </row>
    <row r="42" spans="6:11" x14ac:dyDescent="0.2">
      <c r="G42" s="22"/>
      <c r="H42" s="22"/>
      <c r="I42" s="22"/>
      <c r="J42" s="22"/>
      <c r="K42" s="22"/>
    </row>
    <row r="43" spans="6:11" x14ac:dyDescent="0.2">
      <c r="G43" s="22"/>
      <c r="H43" s="22"/>
      <c r="I43" s="22"/>
      <c r="J43" s="22"/>
      <c r="K43" s="22"/>
    </row>
    <row r="44" spans="6:11" x14ac:dyDescent="0.2">
      <c r="G44" s="22"/>
      <c r="H44" s="22"/>
      <c r="I44" s="22"/>
      <c r="J44" s="22"/>
      <c r="K44" s="22"/>
    </row>
    <row r="45" spans="6:11" x14ac:dyDescent="0.2">
      <c r="G45" s="22"/>
      <c r="H45" s="22"/>
      <c r="I45" s="22"/>
      <c r="J45" s="22"/>
      <c r="K45" s="22"/>
    </row>
    <row r="46" spans="6:11" x14ac:dyDescent="0.2">
      <c r="G46" s="22"/>
      <c r="H46" s="22"/>
      <c r="I46" s="22"/>
      <c r="J46" s="22"/>
      <c r="K46" s="22"/>
    </row>
    <row r="47" spans="6:11" x14ac:dyDescent="0.2">
      <c r="G47" s="22"/>
      <c r="H47" s="22"/>
      <c r="I47" s="22"/>
      <c r="J47" s="22"/>
      <c r="K47" s="22"/>
    </row>
    <row r="48" spans="6:11" x14ac:dyDescent="0.2">
      <c r="G48" s="22"/>
      <c r="H48" s="22"/>
      <c r="I48" s="22"/>
      <c r="J48" s="22"/>
      <c r="K48" s="22"/>
    </row>
    <row r="49" spans="7:11" x14ac:dyDescent="0.2">
      <c r="G49" s="22"/>
      <c r="H49" s="22"/>
      <c r="I49" s="22"/>
      <c r="J49" s="22"/>
      <c r="K49" s="22"/>
    </row>
    <row r="50" spans="7:11" x14ac:dyDescent="0.2">
      <c r="G50" s="22"/>
      <c r="H50" s="22"/>
      <c r="I50" s="22"/>
      <c r="J50" s="22"/>
      <c r="K50" s="22"/>
    </row>
    <row r="51" spans="7:11" x14ac:dyDescent="0.2">
      <c r="G51" s="22"/>
      <c r="H51" s="22"/>
      <c r="I51" s="22"/>
      <c r="J51" s="22"/>
      <c r="K51" s="22"/>
    </row>
    <row r="52" spans="7:11" x14ac:dyDescent="0.2">
      <c r="G52" s="22"/>
      <c r="H52" s="22"/>
      <c r="I52" s="22"/>
      <c r="J52" s="22"/>
      <c r="K52" s="22"/>
    </row>
    <row r="53" spans="7:11" x14ac:dyDescent="0.2">
      <c r="G53" s="22"/>
      <c r="H53" s="22"/>
      <c r="I53" s="22"/>
      <c r="J53" s="22"/>
      <c r="K53" s="22"/>
    </row>
    <row r="54" spans="7:11" x14ac:dyDescent="0.2">
      <c r="G54" s="22"/>
      <c r="H54" s="22"/>
      <c r="I54" s="22"/>
      <c r="J54" s="22"/>
      <c r="K54" s="22"/>
    </row>
    <row r="55" spans="7:11" x14ac:dyDescent="0.2">
      <c r="G55" s="22"/>
      <c r="H55" s="22"/>
      <c r="I55" s="22"/>
      <c r="J55" s="22"/>
      <c r="K55" s="22"/>
    </row>
    <row r="56" spans="7:11" x14ac:dyDescent="0.2">
      <c r="G56" s="22"/>
      <c r="H56" s="22"/>
      <c r="I56" s="22"/>
      <c r="J56" s="22"/>
      <c r="K56" s="22"/>
    </row>
    <row r="57" spans="7:11" x14ac:dyDescent="0.2">
      <c r="G57" s="22"/>
      <c r="H57" s="22"/>
      <c r="I57" s="22"/>
      <c r="J57" s="22"/>
      <c r="K57" s="22"/>
    </row>
    <row r="58" spans="7:11" x14ac:dyDescent="0.2">
      <c r="G58" s="22"/>
      <c r="H58" s="22"/>
      <c r="I58" s="22"/>
      <c r="J58" s="22"/>
      <c r="K58" s="22"/>
    </row>
    <row r="59" spans="7:11" x14ac:dyDescent="0.2">
      <c r="G59" s="22"/>
      <c r="H59" s="22"/>
      <c r="I59" s="22"/>
      <c r="J59" s="22"/>
      <c r="K59" s="22"/>
    </row>
    <row r="60" spans="7:11" x14ac:dyDescent="0.2">
      <c r="G60" s="22"/>
      <c r="H60" s="22"/>
      <c r="I60" s="22"/>
      <c r="J60" s="22"/>
      <c r="K60" s="22"/>
    </row>
    <row r="61" spans="7:11" x14ac:dyDescent="0.2">
      <c r="G61" s="22"/>
      <c r="H61" s="22"/>
      <c r="I61" s="22"/>
      <c r="J61" s="22"/>
      <c r="K61" s="22"/>
    </row>
    <row r="62" spans="7:11" x14ac:dyDescent="0.2">
      <c r="G62" s="22"/>
      <c r="H62" s="22"/>
      <c r="I62" s="22"/>
      <c r="J62" s="22"/>
      <c r="K62" s="22"/>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22" t="s">
        <v>43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21" sqref="B2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22" t="s">
        <v>44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22" t="s">
        <v>45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55</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22" t="s">
        <v>46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22" t="s">
        <v>47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O34" sqref="O3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23" t="s">
        <v>48</v>
      </c>
      <c r="B1" s="23"/>
      <c r="C1" s="23"/>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22" t="s">
        <v>35</v>
      </c>
      <c r="G4" s="22"/>
      <c r="H4" s="22"/>
      <c r="I4" s="22"/>
      <c r="J4" s="22"/>
      <c r="K4" s="22"/>
      <c r="L4" s="22"/>
      <c r="M4" s="22"/>
      <c r="N4" s="2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s="20" t="s">
        <v>58</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3</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23" t="s">
        <v>48</v>
      </c>
      <c r="B1" s="23"/>
      <c r="C1" s="23"/>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22" t="s">
        <v>36</v>
      </c>
      <c r="G4" s="22"/>
      <c r="H4" s="22"/>
      <c r="I4" s="22"/>
      <c r="J4" s="22"/>
      <c r="K4" s="22"/>
      <c r="L4" s="22"/>
      <c r="M4" s="22"/>
      <c r="N4" s="2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51</v>
      </c>
      <c r="K9" s="20"/>
      <c r="L9" s="20"/>
      <c r="M9" s="20"/>
      <c r="N9" s="17"/>
      <c r="O9" s="17"/>
      <c r="P9" s="17"/>
    </row>
    <row r="10" spans="1:16" x14ac:dyDescent="0.2">
      <c r="A10" s="17"/>
      <c r="B10" s="20"/>
      <c r="C10" s="20"/>
      <c r="D10" s="20"/>
      <c r="E10" s="20"/>
      <c r="F10" s="20"/>
      <c r="G10" s="20"/>
      <c r="H10" s="20"/>
      <c r="I10" s="17"/>
      <c r="J10" s="20" t="s">
        <v>52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23" t="s">
        <v>48</v>
      </c>
      <c r="B1" s="23"/>
      <c r="C1" s="23"/>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22" t="s">
        <v>37</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53</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23" t="s">
        <v>48</v>
      </c>
      <c r="B1" s="23"/>
      <c r="C1" s="23"/>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22" t="s">
        <v>38</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s="20" t="s">
        <v>58</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22" t="s">
        <v>39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54</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22" t="s">
        <v>40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22" t="s">
        <v>41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23" t="s">
        <v>48</v>
      </c>
      <c r="B1" s="23"/>
      <c r="C1" s="23"/>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29</v>
      </c>
      <c r="G3"/>
      <c r="H3"/>
      <c r="I3"/>
      <c r="J3"/>
      <c r="K3"/>
      <c r="L3"/>
      <c r="M3"/>
      <c r="N3"/>
      <c r="O3"/>
      <c r="P3"/>
      <c r="Q3"/>
      <c r="R3"/>
    </row>
    <row r="4" spans="1:18" ht="48" customHeight="1" x14ac:dyDescent="0.2">
      <c r="A4"/>
      <c r="B4" s="1"/>
      <c r="C4" s="1"/>
      <c r="D4" s="1"/>
      <c r="E4"/>
      <c r="F4" s="22" t="s">
        <v>42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58</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2026-02-19T00:35:24Z</dcterms:modified>
</cp:coreProperties>
</file>